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ávrh" sheetId="1" state="visible" r:id="rId2"/>
    <sheet name="Schválený" sheetId="2" state="visible" r:id="rId3"/>
    <sheet name="List2" sheetId="3" state="visible" r:id="rId4"/>
    <sheet name="List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<sst xmlns="http://schemas.openxmlformats.org/spreadsheetml/2006/main" count="156" uniqueCount="87">
  <si>
    <t xml:space="preserve">Návrh rozpočtu obce Kvášňovice na rok 2025</t>
  </si>
  <si>
    <t xml:space="preserve">Příjmy</t>
  </si>
  <si>
    <t xml:space="preserve">PAR</t>
  </si>
  <si>
    <t xml:space="preserve">Název kapitoly</t>
  </si>
  <si>
    <t xml:space="preserve">Schválený rozpočet 2024</t>
  </si>
  <si>
    <t xml:space="preserve">Skutečné plnění  k 31.10.2024</t>
  </si>
  <si>
    <t xml:space="preserve">Návrh rozpočtu na r. 2025  v Kč</t>
  </si>
  <si>
    <t xml:space="preserve">11**</t>
  </si>
  <si>
    <t xml:space="preserve">Daňové příjmy</t>
  </si>
  <si>
    <t xml:space="preserve">DPH</t>
  </si>
  <si>
    <t xml:space="preserve">13**(61,81</t>
  </si>
  <si>
    <t xml:space="preserve">Poplatky (výtěžek z loterií, správní)</t>
  </si>
  <si>
    <t xml:space="preserve">Poplatek za systém odpadového hosp.</t>
  </si>
  <si>
    <t xml:space="preserve">Příjem z daně z hazardních her</t>
  </si>
  <si>
    <t xml:space="preserve">Příjem z daně z technických her</t>
  </si>
  <si>
    <t xml:space="preserve">Daň z nemovitých věcí</t>
  </si>
  <si>
    <t xml:space="preserve">Neinv.transfery z všeobecné pokl.správy</t>
  </si>
  <si>
    <t xml:space="preserve">Příspěvek na výkon státní správy</t>
  </si>
  <si>
    <t xml:space="preserve">Ostatní neinv. Přijaté transfery</t>
  </si>
  <si>
    <t xml:space="preserve">Lesy </t>
  </si>
  <si>
    <t xml:space="preserve">Podpora ostatních produkčních činností</t>
  </si>
  <si>
    <t xml:space="preserve">Pitná voda</t>
  </si>
  <si>
    <t xml:space="preserve">Odvádění a čištění vody, kanalizace</t>
  </si>
  <si>
    <t xml:space="preserve">Nájemné vodních ploch</t>
  </si>
  <si>
    <t xml:space="preserve">Přijaté příspěvky na poříz.dlouhod.majet.</t>
  </si>
  <si>
    <t xml:space="preserve">Bytové hospodářství</t>
  </si>
  <si>
    <t xml:space="preserve">Nebytové hospodářství </t>
  </si>
  <si>
    <t xml:space="preserve">Pohřebnictví</t>
  </si>
  <si>
    <t xml:space="preserve">Komunální služby a územní rozvoj</t>
  </si>
  <si>
    <t xml:space="preserve">Sběr a svoz ostatních odpadů jiných než</t>
  </si>
  <si>
    <t xml:space="preserve">Tříděný odpad (EKO-KOM)</t>
  </si>
  <si>
    <t xml:space="preserve">Úroky</t>
  </si>
  <si>
    <t xml:space="preserve">Celkem příjmy</t>
  </si>
  <si>
    <t xml:space="preserve">Výdaje</t>
  </si>
  <si>
    <t xml:space="preserve">Skutečné plnění k 31.10.2024</t>
  </si>
  <si>
    <t xml:space="preserve">Návrh rozpočtu na r. 2025 v Kč</t>
  </si>
  <si>
    <t xml:space="preserve">Lesy – sazenice, ožínání stromků</t>
  </si>
  <si>
    <t xml:space="preserve">Vnitřní obchod – el. Energie</t>
  </si>
  <si>
    <t xml:space="preserve">Silnice</t>
  </si>
  <si>
    <t xml:space="preserve">Dopravní obslužnost</t>
  </si>
  <si>
    <t xml:space="preserve">Kanalizace a ČOV</t>
  </si>
  <si>
    <t xml:space="preserve">Vodní díla v zemědělské krajině</t>
  </si>
  <si>
    <t xml:space="preserve">Příspěvek MŠ - obci Pačejov</t>
  </si>
  <si>
    <t xml:space="preserve">Knihovna</t>
  </si>
  <si>
    <t xml:space="preserve">Kronika, kulturní akce</t>
  </si>
  <si>
    <t xml:space="preserve">Jubilea</t>
  </si>
  <si>
    <t xml:space="preserve">Využití volného času dětí</t>
  </si>
  <si>
    <t xml:space="preserve">Nebytové hospodářství</t>
  </si>
  <si>
    <t xml:space="preserve">Veřejné osvětlení</t>
  </si>
  <si>
    <t xml:space="preserve">Projekt komunikace</t>
  </si>
  <si>
    <t xml:space="preserve">Územní rozvoj, správa majetku</t>
  </si>
  <si>
    <t xml:space="preserve">Nebezpečné odpady</t>
  </si>
  <si>
    <t xml:space="preserve">Odvoz komunálního odpadu</t>
  </si>
  <si>
    <t xml:space="preserve">Ostatní odpady</t>
  </si>
  <si>
    <t xml:space="preserve">Péče o vzhled obce, zeleň</t>
  </si>
  <si>
    <t xml:space="preserve">Sociální péče - transfery nezisk.org.</t>
  </si>
  <si>
    <t xml:space="preserve">Ochrana obyvatelstva  </t>
  </si>
  <si>
    <t xml:space="preserve">Krizová opatření</t>
  </si>
  <si>
    <t xml:space="preserve">Podpora krizového řízení a nouzový plán</t>
  </si>
  <si>
    <t xml:space="preserve">Požární ochrana</t>
  </si>
  <si>
    <t xml:space="preserve">Zastupitelstvo obce</t>
  </si>
  <si>
    <t xml:space="preserve">Fotovoltajka</t>
  </si>
  <si>
    <t xml:space="preserve">611*</t>
  </si>
  <si>
    <t xml:space="preserve">Volby</t>
  </si>
  <si>
    <t xml:space="preserve">Činnost místní správy</t>
  </si>
  <si>
    <t xml:space="preserve">Bankovní služby</t>
  </si>
  <si>
    <t xml:space="preserve">Pojištění majetku</t>
  </si>
  <si>
    <t xml:space="preserve">Ostatní finanční operace (platby daní SR)</t>
  </si>
  <si>
    <t xml:space="preserve">Vratka za volby</t>
  </si>
  <si>
    <t xml:space="preserve">Celkem výdaje</t>
  </si>
  <si>
    <t xml:space="preserve">Saldo</t>
  </si>
  <si>
    <t xml:space="preserve">Financování - přebytek hosp. minulých let</t>
  </si>
  <si>
    <t xml:space="preserve">Financování – krátkodobé operace příjmy</t>
  </si>
  <si>
    <t xml:space="preserve">Financování – krátkkodobé oparace výdaje</t>
  </si>
  <si>
    <t xml:space="preserve">Financování - splátka úvěru</t>
  </si>
  <si>
    <t xml:space="preserve">Vyvěšeno dne 2. 12. 2024</t>
  </si>
  <si>
    <t xml:space="preserve">Miloslav Strolený, starosta obce</t>
  </si>
  <si>
    <t xml:space="preserve">Sejmuto dne  23. 12. 2024</t>
  </si>
  <si>
    <t xml:space="preserve">Návrh rozpočtu obce Kvášňovice na rok 2024</t>
  </si>
  <si>
    <t xml:space="preserve">v Kč</t>
  </si>
  <si>
    <t xml:space="preserve">13**</t>
  </si>
  <si>
    <t xml:space="preserve">Pěstební činnost</t>
  </si>
  <si>
    <t xml:space="preserve">Lesy</t>
  </si>
  <si>
    <t xml:space="preserve">Územní plán</t>
  </si>
  <si>
    <t xml:space="preserve">Ostatní finanční operace (odvod DPH)</t>
  </si>
  <si>
    <t xml:space="preserve">Rozpočet obce byl schválen dne 28.12.2022 usnesením č. 34.</t>
  </si>
  <si>
    <t xml:space="preserve">Vyvěšeno dne:   18.1.2023                                             Sejmuto dne: 18.2.2023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</si>
</sst>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dd/mm/yyyy"/>
  </numFmts>
  <fonts count="19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FFFFFF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 val="true"/>
      <sz val="10"/>
      <color rgb="FFFFFFFF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sz val="18"/>
      <color rgb="FF000000"/>
      <name val="Arial"/>
      <family val="2"/>
      <charset val="238"/>
    </font>
    <font>
      <b val="true"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BE5D6"/>
      </patternFill>
    </fill>
    <fill>
      <patternFill patternType="solid">
        <fgColor rgb="FFFFCCCC"/>
        <bgColor rgb="FFFBE5D6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CCFFFF"/>
        <bgColor rgb="FFCCFFCC"/>
      </patternFill>
    </fill>
    <fill>
      <patternFill patternType="solid">
        <fgColor rgb="FFFFFFFF"/>
        <bgColor rgb="FFF2F2F2"/>
      </patternFill>
    </fill>
    <fill>
      <patternFill patternType="solid">
        <fgColor rgb="FFFBE5D6"/>
        <bgColor rgb="FFF2F2F2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9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7" fillId="1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1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11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1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1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11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1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Neutral 15" xfId="31"/>
    <cellStyle name="Note 16" xfId="32"/>
    <cellStyle name="Status 17" xfId="33"/>
    <cellStyle name="Text 18" xfId="34"/>
    <cellStyle name="Warning 19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BE5D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79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B79" activeCellId="0" sqref="B79"/>
    </sheetView>
  </sheetViews>
  <sheetFormatPr defaultColWidth="9.2890625" defaultRowHeight="12.75" zeroHeight="false" outlineLevelRow="0" outlineLevelCol="0"/>
  <cols>
    <col collapsed="false" customWidth="true" hidden="false" outlineLevel="0" max="2" min="2" style="0" width="36.38"/>
    <col collapsed="false" customWidth="true" hidden="false" outlineLevel="0" max="3" min="3" style="0" width="14.03"/>
    <col collapsed="false" customWidth="true" hidden="false" outlineLevel="0" max="4" min="4" style="0" width="14.43"/>
    <col collapsed="false" customWidth="true" hidden="false" outlineLevel="0" max="5" min="5" style="0" width="13.36"/>
    <col collapsed="false" customWidth="true" hidden="true" outlineLevel="0" max="24" min="10" style="0" width="9.15"/>
  </cols>
  <sheetData>
    <row r="1" customFormat="false" ht="18" hidden="false" customHeight="false" outlineLevel="0" collapsed="false">
      <c r="A1" s="1" t="s">
        <v>0</v>
      </c>
    </row>
    <row r="2" customFormat="false" ht="7.5" hidden="false" customHeight="true" outlineLevel="0" collapsed="false"/>
    <row r="3" customFormat="false" ht="12.75" hidden="false" customHeight="false" outlineLevel="0" collapsed="false">
      <c r="A3" s="2" t="s">
        <v>1</v>
      </c>
    </row>
    <row r="4" customFormat="false" ht="23.85" hidden="false" customHeight="false" outlineLevel="0" collapsed="false">
      <c r="A4" s="3" t="s">
        <v>2</v>
      </c>
      <c r="B4" s="3" t="s">
        <v>3</v>
      </c>
      <c r="C4" s="4" t="s">
        <v>4</v>
      </c>
      <c r="D4" s="4" t="s">
        <v>5</v>
      </c>
      <c r="E4" s="4" t="s">
        <v>6</v>
      </c>
    </row>
    <row r="5" customFormat="false" ht="12.8" hidden="false" customHeight="false" outlineLevel="0" collapsed="false">
      <c r="A5" s="5" t="s">
        <v>7</v>
      </c>
      <c r="B5" s="6" t="s">
        <v>8</v>
      </c>
      <c r="C5" s="7" t="n">
        <v>1250000</v>
      </c>
      <c r="D5" s="8" t="n">
        <v>1111988</v>
      </c>
      <c r="E5" s="9" t="n">
        <v>1250000</v>
      </c>
    </row>
    <row r="6" customFormat="false" ht="12.75" hidden="false" customHeight="false" outlineLevel="0" collapsed="false">
      <c r="A6" s="5" t="n">
        <v>1211</v>
      </c>
      <c r="B6" s="6" t="s">
        <v>9</v>
      </c>
      <c r="C6" s="7" t="n">
        <v>1160000</v>
      </c>
      <c r="D6" s="7" t="n">
        <v>1031651</v>
      </c>
      <c r="E6" s="9" t="n">
        <v>1160000</v>
      </c>
    </row>
    <row r="7" customFormat="false" ht="12.8" hidden="false" customHeight="false" outlineLevel="0" collapsed="false">
      <c r="A7" s="5" t="s">
        <v>10</v>
      </c>
      <c r="B7" s="10" t="s">
        <v>11</v>
      </c>
      <c r="C7" s="7" t="n">
        <v>25200</v>
      </c>
      <c r="D7" s="7" t="n">
        <v>5612</v>
      </c>
      <c r="E7" s="9" t="n">
        <v>10000</v>
      </c>
    </row>
    <row r="8" customFormat="false" ht="12.75" hidden="false" customHeight="false" outlineLevel="0" collapsed="false">
      <c r="A8" s="5" t="n">
        <v>1345</v>
      </c>
      <c r="B8" s="6" t="s">
        <v>12</v>
      </c>
      <c r="C8" s="7" t="n">
        <v>110000</v>
      </c>
      <c r="D8" s="7" t="n">
        <v>53400</v>
      </c>
      <c r="E8" s="9" t="n">
        <v>100000</v>
      </c>
    </row>
    <row r="9" customFormat="false" ht="12.8" hidden="false" customHeight="false" outlineLevel="0" collapsed="false">
      <c r="A9" s="5" t="n">
        <v>1386</v>
      </c>
      <c r="B9" s="6" t="s">
        <v>13</v>
      </c>
      <c r="C9" s="7" t="n">
        <v>0</v>
      </c>
      <c r="D9" s="7" t="n">
        <v>10822</v>
      </c>
      <c r="E9" s="9" t="n">
        <v>12000</v>
      </c>
    </row>
    <row r="10" customFormat="false" ht="12.8" hidden="false" customHeight="false" outlineLevel="0" collapsed="false">
      <c r="A10" s="5" t="n">
        <v>1387</v>
      </c>
      <c r="B10" s="6" t="s">
        <v>14</v>
      </c>
      <c r="C10" s="7" t="n">
        <v>0</v>
      </c>
      <c r="D10" s="7" t="n">
        <v>4966.4</v>
      </c>
      <c r="E10" s="9" t="n">
        <v>6000</v>
      </c>
    </row>
    <row r="11" customFormat="false" ht="12.75" hidden="false" customHeight="false" outlineLevel="0" collapsed="false">
      <c r="A11" s="5" t="n">
        <v>1511</v>
      </c>
      <c r="B11" s="6" t="s">
        <v>15</v>
      </c>
      <c r="C11" s="7" t="n">
        <v>250000</v>
      </c>
      <c r="D11" s="7" t="n">
        <v>238519.66</v>
      </c>
      <c r="E11" s="9" t="n">
        <v>250000</v>
      </c>
    </row>
    <row r="12" customFormat="false" ht="12.75" hidden="false" customHeight="false" outlineLevel="0" collapsed="false">
      <c r="A12" s="5" t="n">
        <v>4111</v>
      </c>
      <c r="B12" s="6" t="s">
        <v>16</v>
      </c>
      <c r="C12" s="7" t="n">
        <v>50000</v>
      </c>
      <c r="D12" s="7" t="n">
        <v>63500</v>
      </c>
      <c r="E12" s="9" t="n">
        <v>70000</v>
      </c>
    </row>
    <row r="13" customFormat="false" ht="12.75" hidden="false" customHeight="false" outlineLevel="0" collapsed="false">
      <c r="A13" s="5" t="n">
        <v>4112</v>
      </c>
      <c r="B13" s="6" t="s">
        <v>17</v>
      </c>
      <c r="C13" s="7" t="n">
        <v>71800</v>
      </c>
      <c r="D13" s="7" t="n">
        <v>59830</v>
      </c>
      <c r="E13" s="9" t="n">
        <v>75000</v>
      </c>
    </row>
    <row r="14" customFormat="false" ht="12.8" hidden="false" customHeight="false" outlineLevel="0" collapsed="false">
      <c r="A14" s="5" t="n">
        <v>4116</v>
      </c>
      <c r="B14" s="6" t="s">
        <v>18</v>
      </c>
      <c r="C14" s="7" t="n">
        <v>0</v>
      </c>
      <c r="D14" s="7" t="n">
        <v>2363226</v>
      </c>
      <c r="E14" s="9" t="n">
        <v>0</v>
      </c>
    </row>
    <row r="15" customFormat="false" ht="12.8" hidden="false" customHeight="false" outlineLevel="0" collapsed="false">
      <c r="A15" s="5" t="n">
        <v>1031</v>
      </c>
      <c r="B15" s="6" t="s">
        <v>19</v>
      </c>
      <c r="C15" s="7" t="n">
        <v>0</v>
      </c>
      <c r="D15" s="7" t="n">
        <v>0</v>
      </c>
      <c r="E15" s="9" t="n">
        <v>20000</v>
      </c>
    </row>
    <row r="16" customFormat="false" ht="12.8" hidden="false" customHeight="false" outlineLevel="0" collapsed="false">
      <c r="A16" s="5" t="n">
        <v>1032</v>
      </c>
      <c r="B16" s="6" t="s">
        <v>20</v>
      </c>
      <c r="C16" s="7" t="n">
        <v>50000</v>
      </c>
      <c r="D16" s="7" t="n">
        <v>75574.18</v>
      </c>
      <c r="E16" s="9" t="n">
        <v>80000</v>
      </c>
    </row>
    <row r="17" customFormat="false" ht="12.75" hidden="false" customHeight="false" outlineLevel="0" collapsed="false">
      <c r="A17" s="5" t="n">
        <v>2310</v>
      </c>
      <c r="B17" s="6" t="s">
        <v>21</v>
      </c>
      <c r="C17" s="7" t="n">
        <v>90000</v>
      </c>
      <c r="D17" s="7" t="n">
        <v>56850</v>
      </c>
      <c r="E17" s="9" t="n">
        <v>90000</v>
      </c>
    </row>
    <row r="18" customFormat="false" ht="12.75" hidden="false" customHeight="false" outlineLevel="0" collapsed="false">
      <c r="A18" s="5" t="n">
        <v>2321</v>
      </c>
      <c r="B18" s="6" t="s">
        <v>22</v>
      </c>
      <c r="C18" s="7" t="n">
        <v>100000</v>
      </c>
      <c r="D18" s="7" t="n">
        <v>12585</v>
      </c>
      <c r="E18" s="9" t="n">
        <v>100000</v>
      </c>
    </row>
    <row r="19" customFormat="false" ht="12.75" hidden="false" customHeight="false" outlineLevel="0" collapsed="false">
      <c r="A19" s="5" t="n">
        <v>2341</v>
      </c>
      <c r="B19" s="6" t="s">
        <v>23</v>
      </c>
      <c r="C19" s="7" t="n">
        <v>11800</v>
      </c>
      <c r="D19" s="7" t="n">
        <v>13814.44</v>
      </c>
      <c r="E19" s="9" t="n">
        <v>14000</v>
      </c>
    </row>
    <row r="20" customFormat="false" ht="12.8" hidden="false" customHeight="false" outlineLevel="0" collapsed="false">
      <c r="A20" s="5" t="n">
        <v>3122</v>
      </c>
      <c r="B20" s="6" t="s">
        <v>24</v>
      </c>
      <c r="C20" s="7" t="n">
        <v>0</v>
      </c>
      <c r="D20" s="7"/>
      <c r="E20" s="9" t="n">
        <v>90000</v>
      </c>
    </row>
    <row r="21" customFormat="false" ht="12.75" hidden="false" customHeight="false" outlineLevel="0" collapsed="false">
      <c r="A21" s="5" t="n">
        <v>3612</v>
      </c>
      <c r="B21" s="6" t="s">
        <v>25</v>
      </c>
      <c r="C21" s="7" t="n">
        <v>80000</v>
      </c>
      <c r="D21" s="7" t="n">
        <v>65430</v>
      </c>
      <c r="E21" s="9" t="n">
        <v>80000</v>
      </c>
    </row>
    <row r="22" customFormat="false" ht="12.75" hidden="false" customHeight="false" outlineLevel="0" collapsed="false">
      <c r="A22" s="5" t="n">
        <v>3613</v>
      </c>
      <c r="B22" s="6" t="s">
        <v>26</v>
      </c>
      <c r="C22" s="7" t="n">
        <v>70000</v>
      </c>
      <c r="D22" s="7" t="n">
        <v>62400</v>
      </c>
      <c r="E22" s="9" t="n">
        <v>70000</v>
      </c>
    </row>
    <row r="23" customFormat="false" ht="12.75" hidden="false" customHeight="false" outlineLevel="0" collapsed="false">
      <c r="A23" s="5" t="n">
        <v>3632</v>
      </c>
      <c r="B23" s="6" t="s">
        <v>27</v>
      </c>
      <c r="C23" s="7" t="n">
        <v>20000</v>
      </c>
      <c r="D23" s="7" t="n">
        <v>165180</v>
      </c>
      <c r="E23" s="9" t="n">
        <v>35000</v>
      </c>
    </row>
    <row r="24" customFormat="false" ht="12.75" hidden="false" customHeight="false" outlineLevel="0" collapsed="false">
      <c r="A24" s="5" t="n">
        <v>3639</v>
      </c>
      <c r="B24" s="6" t="s">
        <v>28</v>
      </c>
      <c r="C24" s="7" t="n">
        <v>30000</v>
      </c>
      <c r="D24" s="7" t="n">
        <v>30008</v>
      </c>
      <c r="E24" s="9" t="n">
        <v>30100</v>
      </c>
    </row>
    <row r="25" customFormat="false" ht="12.8" hidden="false" customHeight="false" outlineLevel="0" collapsed="false">
      <c r="A25" s="5" t="n">
        <v>3723</v>
      </c>
      <c r="B25" s="6" t="s">
        <v>29</v>
      </c>
      <c r="C25" s="7" t="n">
        <v>0</v>
      </c>
      <c r="D25" s="7" t="n">
        <v>15682.2</v>
      </c>
      <c r="E25" s="9" t="n">
        <v>20000</v>
      </c>
    </row>
    <row r="26" customFormat="false" ht="12.75" hidden="false" customHeight="false" outlineLevel="0" collapsed="false">
      <c r="A26" s="5" t="n">
        <v>3725</v>
      </c>
      <c r="B26" s="6" t="s">
        <v>30</v>
      </c>
      <c r="C26" s="7" t="n">
        <v>35000</v>
      </c>
      <c r="D26" s="7" t="n">
        <v>12426.7</v>
      </c>
      <c r="E26" s="9" t="n">
        <v>35000</v>
      </c>
    </row>
    <row r="27" customFormat="false" ht="12.75" hidden="false" customHeight="false" outlineLevel="0" collapsed="false">
      <c r="A27" s="5" t="n">
        <v>6310</v>
      </c>
      <c r="B27" s="6" t="s">
        <v>31</v>
      </c>
      <c r="C27" s="7" t="n">
        <v>65000</v>
      </c>
      <c r="D27" s="7" t="n">
        <v>70058.99</v>
      </c>
      <c r="E27" s="9" t="n">
        <v>72000</v>
      </c>
    </row>
    <row r="28" customFormat="false" ht="12.75" hidden="false" customHeight="false" outlineLevel="0" collapsed="false">
      <c r="A28" s="11"/>
      <c r="B28" s="12" t="s">
        <v>32</v>
      </c>
      <c r="C28" s="13" t="n">
        <f aca="false">SUM(C5:C27)</f>
        <v>3468800</v>
      </c>
      <c r="D28" s="13" t="n">
        <f aca="false">SUM(D5:D27)</f>
        <v>5523524.57</v>
      </c>
      <c r="E28" s="13" t="n">
        <f aca="false">SUM(E5:E27)</f>
        <v>3669100</v>
      </c>
    </row>
    <row r="29" customFormat="false" ht="7.5" hidden="false" customHeight="true" outlineLevel="0" collapsed="false">
      <c r="A29" s="14"/>
      <c r="E29" s="15"/>
    </row>
    <row r="30" customFormat="false" ht="12.75" hidden="false" customHeight="false" outlineLevel="0" collapsed="false">
      <c r="A30" s="2" t="s">
        <v>33</v>
      </c>
      <c r="E30" s="15"/>
    </row>
    <row r="31" customFormat="false" ht="23.85" hidden="false" customHeight="false" outlineLevel="0" collapsed="false">
      <c r="A31" s="16" t="s">
        <v>2</v>
      </c>
      <c r="B31" s="16" t="s">
        <v>3</v>
      </c>
      <c r="C31" s="17" t="s">
        <v>4</v>
      </c>
      <c r="D31" s="17" t="s">
        <v>34</v>
      </c>
      <c r="E31" s="17" t="s">
        <v>35</v>
      </c>
    </row>
    <row r="32" customFormat="false" ht="12.75" hidden="false" customHeight="false" outlineLevel="0" collapsed="false">
      <c r="A32" s="5" t="n">
        <v>1031</v>
      </c>
      <c r="B32" s="6" t="s">
        <v>36</v>
      </c>
      <c r="C32" s="7" t="n">
        <v>20000</v>
      </c>
      <c r="D32" s="7" t="n">
        <v>50685</v>
      </c>
      <c r="E32" s="9" t="n">
        <v>20000</v>
      </c>
    </row>
    <row r="33" customFormat="false" ht="12.8" hidden="false" customHeight="false" outlineLevel="0" collapsed="false">
      <c r="A33" s="5" t="n">
        <v>1032</v>
      </c>
      <c r="B33" s="6" t="s">
        <v>20</v>
      </c>
      <c r="C33" s="7" t="n">
        <v>40000</v>
      </c>
      <c r="D33" s="7" t="n">
        <v>24055</v>
      </c>
      <c r="E33" s="9" t="n">
        <v>50000</v>
      </c>
    </row>
    <row r="34" customFormat="false" ht="12.8" hidden="false" customHeight="false" outlineLevel="0" collapsed="false">
      <c r="A34" s="5" t="n">
        <v>2141</v>
      </c>
      <c r="B34" s="6" t="s">
        <v>37</v>
      </c>
      <c r="C34" s="7" t="n">
        <v>0</v>
      </c>
      <c r="D34" s="7" t="n">
        <v>88731</v>
      </c>
      <c r="E34" s="9" t="n">
        <v>80000</v>
      </c>
    </row>
    <row r="35" customFormat="false" ht="12.75" hidden="false" customHeight="false" outlineLevel="0" collapsed="false">
      <c r="A35" s="5" t="n">
        <v>2212</v>
      </c>
      <c r="B35" s="6" t="s">
        <v>38</v>
      </c>
      <c r="C35" s="7" t="n">
        <v>1348600</v>
      </c>
      <c r="D35" s="7" t="n">
        <v>4798553</v>
      </c>
      <c r="E35" s="9" t="n">
        <v>20000</v>
      </c>
    </row>
    <row r="36" customFormat="false" ht="12.75" hidden="false" customHeight="false" outlineLevel="0" collapsed="false">
      <c r="A36" s="5" t="n">
        <v>2292</v>
      </c>
      <c r="B36" s="6" t="s">
        <v>39</v>
      </c>
      <c r="C36" s="7" t="n">
        <v>5200</v>
      </c>
      <c r="D36" s="7" t="n">
        <v>5130</v>
      </c>
      <c r="E36" s="9" t="n">
        <v>5200</v>
      </c>
    </row>
    <row r="37" customFormat="false" ht="12.75" hidden="false" customHeight="false" outlineLevel="0" collapsed="false">
      <c r="A37" s="5" t="n">
        <v>2310</v>
      </c>
      <c r="B37" s="6" t="s">
        <v>21</v>
      </c>
      <c r="C37" s="7" t="n">
        <v>1103000</v>
      </c>
      <c r="D37" s="7" t="n">
        <v>1279969</v>
      </c>
      <c r="E37" s="9" t="n">
        <v>390000</v>
      </c>
    </row>
    <row r="38" customFormat="false" ht="12.75" hidden="false" customHeight="false" outlineLevel="0" collapsed="false">
      <c r="A38" s="5" t="n">
        <v>2321</v>
      </c>
      <c r="B38" s="6" t="s">
        <v>40</v>
      </c>
      <c r="C38" s="7" t="n">
        <v>209000</v>
      </c>
      <c r="D38" s="7" t="n">
        <v>192554</v>
      </c>
      <c r="E38" s="9" t="n">
        <v>800000</v>
      </c>
    </row>
    <row r="39" customFormat="false" ht="12.75" hidden="false" customHeight="false" outlineLevel="0" collapsed="false">
      <c r="A39" s="5" t="n">
        <v>2341</v>
      </c>
      <c r="B39" s="6" t="s">
        <v>41</v>
      </c>
      <c r="C39" s="7" t="n">
        <v>10000</v>
      </c>
      <c r="D39" s="7" t="n">
        <v>0</v>
      </c>
      <c r="E39" s="9" t="n">
        <v>5400</v>
      </c>
    </row>
    <row r="40" customFormat="false" ht="12.75" hidden="false" customHeight="false" outlineLevel="0" collapsed="false">
      <c r="A40" s="5" t="n">
        <v>3111</v>
      </c>
      <c r="B40" s="6" t="s">
        <v>42</v>
      </c>
      <c r="C40" s="7" t="n">
        <v>1000</v>
      </c>
      <c r="D40" s="7" t="n">
        <v>0</v>
      </c>
      <c r="E40" s="9" t="n">
        <v>1000</v>
      </c>
    </row>
    <row r="41" customFormat="false" ht="12.75" hidden="false" customHeight="false" outlineLevel="0" collapsed="false">
      <c r="A41" s="5" t="n">
        <v>3314</v>
      </c>
      <c r="B41" s="6" t="s">
        <v>43</v>
      </c>
      <c r="C41" s="7" t="n">
        <v>16200</v>
      </c>
      <c r="D41" s="7" t="n">
        <v>14260</v>
      </c>
      <c r="E41" s="9" t="n">
        <v>16200</v>
      </c>
    </row>
    <row r="42" customFormat="false" ht="12.75" hidden="false" customHeight="false" outlineLevel="0" collapsed="false">
      <c r="A42" s="5" t="n">
        <v>3319</v>
      </c>
      <c r="B42" s="6" t="s">
        <v>44</v>
      </c>
      <c r="C42" s="7" t="n">
        <v>52000</v>
      </c>
      <c r="D42" s="7" t="n">
        <v>49173</v>
      </c>
      <c r="E42" s="9" t="n">
        <v>52000</v>
      </c>
    </row>
    <row r="43" customFormat="false" ht="12.75" hidden="false" customHeight="false" outlineLevel="0" collapsed="false">
      <c r="A43" s="5" t="n">
        <v>3399</v>
      </c>
      <c r="B43" s="6" t="s">
        <v>45</v>
      </c>
      <c r="C43" s="7" t="n">
        <v>5000</v>
      </c>
      <c r="D43" s="7" t="n">
        <v>10514</v>
      </c>
      <c r="E43" s="9" t="n">
        <v>12000</v>
      </c>
    </row>
    <row r="44" customFormat="false" ht="12.75" hidden="false" customHeight="false" outlineLevel="0" collapsed="false">
      <c r="A44" s="5" t="n">
        <v>3421</v>
      </c>
      <c r="B44" s="6" t="s">
        <v>46</v>
      </c>
      <c r="C44" s="7" t="n">
        <v>4000</v>
      </c>
      <c r="D44" s="7" t="n">
        <v>28173</v>
      </c>
      <c r="E44" s="9" t="n">
        <v>30000</v>
      </c>
    </row>
    <row r="45" customFormat="false" ht="12.75" hidden="false" customHeight="false" outlineLevel="0" collapsed="false">
      <c r="A45" s="5" t="n">
        <v>3612</v>
      </c>
      <c r="B45" s="6" t="s">
        <v>25</v>
      </c>
      <c r="C45" s="7" t="n">
        <v>17000</v>
      </c>
      <c r="D45" s="7" t="n">
        <v>12097</v>
      </c>
      <c r="E45" s="9" t="n">
        <v>17000</v>
      </c>
    </row>
    <row r="46" customFormat="false" ht="12.75" hidden="false" customHeight="false" outlineLevel="0" collapsed="false">
      <c r="A46" s="5" t="n">
        <v>3613</v>
      </c>
      <c r="B46" s="6" t="s">
        <v>47</v>
      </c>
      <c r="C46" s="7" t="n">
        <v>119000</v>
      </c>
      <c r="D46" s="7" t="n">
        <v>33755</v>
      </c>
      <c r="E46" s="9" t="n">
        <v>50000</v>
      </c>
    </row>
    <row r="47" customFormat="false" ht="12.75" hidden="false" customHeight="false" outlineLevel="0" collapsed="false">
      <c r="A47" s="5" t="n">
        <v>3631</v>
      </c>
      <c r="B47" s="6" t="s">
        <v>48</v>
      </c>
      <c r="C47" s="7" t="n">
        <v>126000</v>
      </c>
      <c r="D47" s="7" t="n">
        <v>75505</v>
      </c>
      <c r="E47" s="9" t="n">
        <v>126000</v>
      </c>
    </row>
    <row r="48" customFormat="false" ht="12.75" hidden="false" customHeight="false" outlineLevel="0" collapsed="false">
      <c r="A48" s="5" t="n">
        <v>3632</v>
      </c>
      <c r="B48" s="6" t="s">
        <v>27</v>
      </c>
      <c r="C48" s="7" t="n">
        <v>20000</v>
      </c>
      <c r="D48" s="7" t="n">
        <v>7737</v>
      </c>
      <c r="E48" s="9" t="n">
        <v>20000</v>
      </c>
    </row>
    <row r="49" customFormat="false" ht="12.75" hidden="false" customHeight="false" outlineLevel="0" collapsed="false">
      <c r="A49" s="5" t="n">
        <v>3635</v>
      </c>
      <c r="B49" s="6" t="s">
        <v>49</v>
      </c>
      <c r="C49" s="7" t="n">
        <v>0</v>
      </c>
      <c r="D49" s="7" t="n">
        <v>48400</v>
      </c>
      <c r="E49" s="9" t="n">
        <v>50000</v>
      </c>
    </row>
    <row r="50" customFormat="false" ht="12.75" hidden="false" customHeight="false" outlineLevel="0" collapsed="false">
      <c r="A50" s="5" t="n">
        <v>3639</v>
      </c>
      <c r="B50" s="6" t="s">
        <v>50</v>
      </c>
      <c r="C50" s="7" t="n">
        <v>15000</v>
      </c>
      <c r="D50" s="7" t="n">
        <v>5506</v>
      </c>
      <c r="E50" s="9" t="n">
        <v>15000</v>
      </c>
    </row>
    <row r="51" customFormat="false" ht="12.75" hidden="false" customHeight="false" outlineLevel="0" collapsed="false">
      <c r="A51" s="5" t="n">
        <v>3721</v>
      </c>
      <c r="B51" s="6" t="s">
        <v>51</v>
      </c>
      <c r="C51" s="7" t="n">
        <v>20000</v>
      </c>
      <c r="D51" s="7" t="n">
        <v>0</v>
      </c>
      <c r="E51" s="9" t="n">
        <v>20000</v>
      </c>
    </row>
    <row r="52" customFormat="false" ht="12.75" hidden="false" customHeight="false" outlineLevel="0" collapsed="false">
      <c r="A52" s="5" t="n">
        <v>3722</v>
      </c>
      <c r="B52" s="6" t="s">
        <v>52</v>
      </c>
      <c r="C52" s="7" t="n">
        <v>130000</v>
      </c>
      <c r="D52" s="7" t="n">
        <v>210836</v>
      </c>
      <c r="E52" s="9" t="n">
        <v>220000</v>
      </c>
    </row>
    <row r="53" customFormat="false" ht="12.75" hidden="false" customHeight="false" outlineLevel="0" collapsed="false">
      <c r="A53" s="5" t="n">
        <v>3723</v>
      </c>
      <c r="B53" s="6" t="s">
        <v>53</v>
      </c>
      <c r="C53" s="7" t="n">
        <v>90000</v>
      </c>
      <c r="D53" s="7" t="n">
        <v>132498</v>
      </c>
      <c r="E53" s="9" t="n">
        <v>150000</v>
      </c>
    </row>
    <row r="54" customFormat="false" ht="12.75" hidden="false" customHeight="false" outlineLevel="0" collapsed="false">
      <c r="A54" s="5" t="n">
        <v>3745</v>
      </c>
      <c r="B54" s="6" t="s">
        <v>54</v>
      </c>
      <c r="C54" s="7" t="n">
        <v>82000</v>
      </c>
      <c r="D54" s="7" t="n">
        <v>102632</v>
      </c>
      <c r="E54" s="9" t="n">
        <v>120000</v>
      </c>
    </row>
    <row r="55" customFormat="false" ht="12.75" hidden="false" customHeight="false" outlineLevel="0" collapsed="false">
      <c r="A55" s="5" t="n">
        <v>4359</v>
      </c>
      <c r="B55" s="6" t="s">
        <v>55</v>
      </c>
      <c r="C55" s="7" t="n">
        <v>5000</v>
      </c>
      <c r="D55" s="7" t="n">
        <v>0</v>
      </c>
      <c r="E55" s="9" t="n">
        <v>5000</v>
      </c>
    </row>
    <row r="56" customFormat="false" ht="12.75" hidden="false" customHeight="false" outlineLevel="0" collapsed="false">
      <c r="A56" s="5" t="n">
        <v>5212</v>
      </c>
      <c r="B56" s="6" t="s">
        <v>56</v>
      </c>
      <c r="C56" s="7" t="n">
        <v>2000</v>
      </c>
      <c r="D56" s="7" t="n">
        <v>0</v>
      </c>
      <c r="E56" s="9" t="n">
        <v>2000</v>
      </c>
    </row>
    <row r="57" customFormat="false" ht="12.75" hidden="false" customHeight="false" outlineLevel="0" collapsed="false">
      <c r="A57" s="5" t="n">
        <v>5213</v>
      </c>
      <c r="B57" s="6" t="s">
        <v>57</v>
      </c>
      <c r="C57" s="7" t="n">
        <v>2000</v>
      </c>
      <c r="D57" s="7" t="n">
        <v>0</v>
      </c>
      <c r="E57" s="9" t="n">
        <v>2000</v>
      </c>
    </row>
    <row r="58" customFormat="false" ht="12.75" hidden="false" customHeight="false" outlineLevel="0" collapsed="false">
      <c r="A58" s="5" t="n">
        <v>5274</v>
      </c>
      <c r="B58" s="6" t="s">
        <v>58</v>
      </c>
      <c r="C58" s="7" t="n">
        <v>2000</v>
      </c>
      <c r="D58" s="7" t="n">
        <v>0</v>
      </c>
      <c r="E58" s="9" t="n">
        <v>2000</v>
      </c>
    </row>
    <row r="59" customFormat="false" ht="12.75" hidden="false" customHeight="false" outlineLevel="0" collapsed="false">
      <c r="A59" s="5" t="n">
        <v>5512</v>
      </c>
      <c r="B59" s="6" t="s">
        <v>59</v>
      </c>
      <c r="C59" s="7" t="n">
        <v>15000</v>
      </c>
      <c r="D59" s="7" t="n">
        <v>20000</v>
      </c>
      <c r="E59" s="9" t="n">
        <v>30000</v>
      </c>
    </row>
    <row r="60" customFormat="false" ht="12.75" hidden="false" customHeight="false" outlineLevel="0" collapsed="false">
      <c r="A60" s="5" t="n">
        <v>6112</v>
      </c>
      <c r="B60" s="6" t="s">
        <v>60</v>
      </c>
      <c r="C60" s="7" t="n">
        <v>405000</v>
      </c>
      <c r="D60" s="7" t="n">
        <v>337880</v>
      </c>
      <c r="E60" s="9" t="n">
        <v>410000</v>
      </c>
    </row>
    <row r="61" customFormat="false" ht="12.8" hidden="false" customHeight="false" outlineLevel="0" collapsed="false">
      <c r="A61" s="5" t="n">
        <v>6122</v>
      </c>
      <c r="B61" s="6" t="s">
        <v>61</v>
      </c>
      <c r="C61" s="7" t="n">
        <v>0</v>
      </c>
      <c r="D61" s="7" t="n">
        <v>0</v>
      </c>
      <c r="E61" s="9" t="n">
        <v>527705</v>
      </c>
    </row>
    <row r="62" customFormat="false" ht="12.75" hidden="false" customHeight="false" outlineLevel="0" collapsed="false">
      <c r="A62" s="5" t="s">
        <v>62</v>
      </c>
      <c r="B62" s="6" t="s">
        <v>63</v>
      </c>
      <c r="C62" s="7" t="n">
        <v>0</v>
      </c>
      <c r="D62" s="7" t="n">
        <v>11566.8</v>
      </c>
      <c r="E62" s="9" t="n">
        <v>30000</v>
      </c>
    </row>
    <row r="63" customFormat="false" ht="12.75" hidden="false" customHeight="false" outlineLevel="0" collapsed="false">
      <c r="A63" s="5" t="n">
        <v>6171</v>
      </c>
      <c r="B63" s="6" t="s">
        <v>64</v>
      </c>
      <c r="C63" s="7" t="n">
        <v>227900</v>
      </c>
      <c r="D63" s="7" t="n">
        <v>241102</v>
      </c>
      <c r="E63" s="9" t="n">
        <v>260000</v>
      </c>
    </row>
    <row r="64" customFormat="false" ht="12.75" hidden="false" customHeight="false" outlineLevel="0" collapsed="false">
      <c r="A64" s="5" t="n">
        <v>6310</v>
      </c>
      <c r="B64" s="6" t="s">
        <v>65</v>
      </c>
      <c r="C64" s="7" t="n">
        <v>11000</v>
      </c>
      <c r="D64" s="7" t="n">
        <v>10879</v>
      </c>
      <c r="E64" s="9" t="n">
        <v>12000</v>
      </c>
    </row>
    <row r="65" customFormat="false" ht="12.75" hidden="false" customHeight="false" outlineLevel="0" collapsed="false">
      <c r="A65" s="5" t="n">
        <v>6320</v>
      </c>
      <c r="B65" s="6" t="s">
        <v>66</v>
      </c>
      <c r="C65" s="7" t="n">
        <v>2300</v>
      </c>
      <c r="D65" s="7" t="n">
        <v>2206</v>
      </c>
      <c r="E65" s="9" t="n">
        <v>2300</v>
      </c>
    </row>
    <row r="66" customFormat="false" ht="12.75" hidden="false" customHeight="false" outlineLevel="0" collapsed="false">
      <c r="A66" s="5" t="n">
        <v>6399</v>
      </c>
      <c r="B66" s="6" t="s">
        <v>67</v>
      </c>
      <c r="C66" s="7" t="n">
        <v>50000</v>
      </c>
      <c r="D66" s="7" t="n">
        <v>64130</v>
      </c>
      <c r="E66" s="9" t="n">
        <v>75000</v>
      </c>
    </row>
    <row r="67" customFormat="false" ht="12.75" hidden="false" customHeight="false" outlineLevel="0" collapsed="false">
      <c r="A67" s="18" t="n">
        <v>6402</v>
      </c>
      <c r="B67" s="19" t="s">
        <v>68</v>
      </c>
      <c r="C67" s="20" t="n">
        <v>15200</v>
      </c>
      <c r="D67" s="20" t="n">
        <v>14346.1</v>
      </c>
      <c r="E67" s="21" t="n">
        <v>41294.8</v>
      </c>
    </row>
    <row r="68" customFormat="false" ht="12.75" hidden="false" customHeight="false" outlineLevel="0" collapsed="false">
      <c r="A68" s="22"/>
      <c r="B68" s="23" t="s">
        <v>69</v>
      </c>
      <c r="C68" s="24" t="n">
        <f aca="false">SUM(C32:C67)</f>
        <v>4170400</v>
      </c>
      <c r="D68" s="24" t="n">
        <f aca="false">SUM(D32:D67)</f>
        <v>7872872.9</v>
      </c>
      <c r="E68" s="24" t="n">
        <f aca="false">SUM(E32:E67)</f>
        <v>3669099.8</v>
      </c>
    </row>
    <row r="69" customFormat="false" ht="5.25" hidden="false" customHeight="true" outlineLevel="0" collapsed="false">
      <c r="A69" s="25"/>
      <c r="B69" s="26"/>
      <c r="C69" s="27"/>
      <c r="D69" s="27"/>
      <c r="E69" s="27"/>
    </row>
    <row r="70" customFormat="false" ht="12.75" hidden="false" customHeight="false" outlineLevel="0" collapsed="false">
      <c r="A70" s="28"/>
      <c r="B70" s="29" t="s">
        <v>70</v>
      </c>
      <c r="C70" s="30" t="n">
        <f aca="false">C28-C68</f>
        <v>-701600</v>
      </c>
      <c r="D70" s="30" t="n">
        <f aca="false">D28-D68</f>
        <v>-2349348.33</v>
      </c>
      <c r="E70" s="30" t="n">
        <f aca="false">E28-E68</f>
        <v>0.200000000186265</v>
      </c>
    </row>
    <row r="71" customFormat="false" ht="3.75" hidden="false" customHeight="true" outlineLevel="0" collapsed="false">
      <c r="A71" s="14"/>
      <c r="C71" s="15"/>
      <c r="D71" s="15"/>
      <c r="E71" s="15"/>
    </row>
    <row r="72" customFormat="false" ht="12.75" hidden="false" customHeight="false" outlineLevel="0" collapsed="false">
      <c r="A72" s="31" t="n">
        <v>8115</v>
      </c>
      <c r="B72" s="32" t="s">
        <v>71</v>
      </c>
      <c r="C72" s="33" t="n">
        <v>698400</v>
      </c>
      <c r="D72" s="33" t="n">
        <v>1508904</v>
      </c>
      <c r="E72" s="33" t="n">
        <f aca="false">E68-E28-E75</f>
        <v>413999.8</v>
      </c>
    </row>
    <row r="73" customFormat="false" ht="12.8" hidden="false" customHeight="false" outlineLevel="0" collapsed="false">
      <c r="A73" s="31" t="n">
        <v>8117</v>
      </c>
      <c r="B73" s="32" t="s">
        <v>72</v>
      </c>
      <c r="C73" s="33"/>
      <c r="D73" s="33"/>
      <c r="E73" s="33" t="n">
        <v>3000000</v>
      </c>
    </row>
    <row r="74" customFormat="false" ht="12.8" hidden="false" customHeight="false" outlineLevel="0" collapsed="false">
      <c r="A74" s="31" t="n">
        <v>8118</v>
      </c>
      <c r="B74" s="32" t="s">
        <v>73</v>
      </c>
      <c r="C74" s="33"/>
      <c r="D74" s="33" t="n">
        <v>2000000</v>
      </c>
      <c r="E74" s="33"/>
    </row>
    <row r="75" customFormat="false" ht="12.75" hidden="false" customHeight="false" outlineLevel="0" collapsed="false">
      <c r="A75" s="34" t="n">
        <v>8124</v>
      </c>
      <c r="B75" s="35" t="s">
        <v>74</v>
      </c>
      <c r="C75" s="36" t="n">
        <v>-414000</v>
      </c>
      <c r="D75" s="36" t="n">
        <v>-345000</v>
      </c>
      <c r="E75" s="36" t="n">
        <v>-414000</v>
      </c>
    </row>
    <row r="76" customFormat="false" ht="18.6" hidden="false" customHeight="true" outlineLevel="0" collapsed="false">
      <c r="D76" s="37"/>
    </row>
    <row r="77" customFormat="false" ht="12.8" hidden="false" customHeight="false" outlineLevel="0" collapsed="false">
      <c r="B77" s="38" t="s">
        <v>75</v>
      </c>
      <c r="C77" s="0" t="s">
        <v>76</v>
      </c>
    </row>
    <row r="79" customFormat="false" ht="12.75" hidden="false" customHeight="false" outlineLevel="0" collapsed="false">
      <c r="B79" s="0" t="s">
        <v>77</v>
      </c>
    </row>
  </sheetData>
  <printOptions headings="false" gridLines="false" gridLinesSet="true" horizontalCentered="false" verticalCentered="false"/>
  <pageMargins left="0.747916666666667" right="0.747916666666667" top="0.53125" bottom="0.29027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68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C54" activeCellId="0" sqref="C54"/>
    </sheetView>
  </sheetViews>
  <sheetFormatPr defaultColWidth="9.2890625" defaultRowHeight="12.75" zeroHeight="false" outlineLevelRow="0" outlineLevelCol="0"/>
  <cols>
    <col collapsed="false" customWidth="true" hidden="false" outlineLevel="0" max="2" min="2" style="0" width="45.57"/>
    <col collapsed="false" customWidth="true" hidden="false" outlineLevel="0" max="3" min="3" style="0" width="19.71"/>
    <col collapsed="false" customWidth="true" hidden="false" outlineLevel="0" max="4" min="4" style="0" width="12.57"/>
  </cols>
  <sheetData>
    <row r="1" customFormat="false" ht="18" hidden="false" customHeight="false" outlineLevel="0" collapsed="false">
      <c r="A1" s="1" t="s">
        <v>78</v>
      </c>
    </row>
    <row r="2" customFormat="false" ht="3.75" hidden="false" customHeight="true" outlineLevel="0" collapsed="false"/>
    <row r="3" customFormat="false" ht="12.75" hidden="false" customHeight="false" outlineLevel="0" collapsed="false">
      <c r="A3" s="2" t="s">
        <v>1</v>
      </c>
    </row>
    <row r="4" customFormat="false" ht="12.75" hidden="false" customHeight="false" outlineLevel="0" collapsed="false">
      <c r="A4" s="3" t="s">
        <v>2</v>
      </c>
      <c r="B4" s="3" t="s">
        <v>3</v>
      </c>
      <c r="C4" s="4" t="s">
        <v>79</v>
      </c>
    </row>
    <row r="5" customFormat="false" ht="12.75" hidden="false" customHeight="false" outlineLevel="0" collapsed="false">
      <c r="A5" s="5" t="s">
        <v>7</v>
      </c>
      <c r="B5" s="6" t="s">
        <v>8</v>
      </c>
      <c r="C5" s="9" t="n">
        <v>1250000</v>
      </c>
    </row>
    <row r="6" customFormat="false" ht="12.75" hidden="false" customHeight="false" outlineLevel="0" collapsed="false">
      <c r="A6" s="5" t="n">
        <v>1211</v>
      </c>
      <c r="B6" s="6" t="s">
        <v>9</v>
      </c>
      <c r="C6" s="9" t="n">
        <v>1160000</v>
      </c>
    </row>
    <row r="7" customFormat="false" ht="12.75" hidden="false" customHeight="false" outlineLevel="0" collapsed="false">
      <c r="A7" s="5" t="s">
        <v>80</v>
      </c>
      <c r="B7" s="10" t="s">
        <v>11</v>
      </c>
      <c r="C7" s="9" t="n">
        <v>15000</v>
      </c>
    </row>
    <row r="8" customFormat="false" ht="12.75" hidden="false" customHeight="false" outlineLevel="0" collapsed="false">
      <c r="A8" s="5" t="n">
        <v>1345</v>
      </c>
      <c r="B8" s="6" t="s">
        <v>12</v>
      </c>
      <c r="C8" s="9" t="n">
        <v>115000</v>
      </c>
    </row>
    <row r="9" customFormat="false" ht="12.75" hidden="false" customHeight="false" outlineLevel="0" collapsed="false">
      <c r="A9" s="5" t="n">
        <v>1511</v>
      </c>
      <c r="B9" s="6" t="s">
        <v>15</v>
      </c>
      <c r="C9" s="9" t="n">
        <v>170000</v>
      </c>
    </row>
    <row r="10" customFormat="false" ht="12.75" hidden="false" customHeight="false" outlineLevel="0" collapsed="false">
      <c r="A10" s="5" t="n">
        <v>4111</v>
      </c>
      <c r="B10" s="6" t="s">
        <v>16</v>
      </c>
      <c r="C10" s="9" t="n">
        <v>50000</v>
      </c>
    </row>
    <row r="11" customFormat="false" ht="12.75" hidden="false" customHeight="false" outlineLevel="0" collapsed="false">
      <c r="A11" s="5" t="n">
        <v>4112</v>
      </c>
      <c r="B11" s="6" t="s">
        <v>17</v>
      </c>
      <c r="C11" s="9" t="n">
        <v>70000</v>
      </c>
    </row>
    <row r="12" customFormat="false" ht="12.8" hidden="false" customHeight="false" outlineLevel="0" collapsed="false">
      <c r="A12" s="5" t="n">
        <v>1031</v>
      </c>
      <c r="B12" s="6" t="s">
        <v>81</v>
      </c>
      <c r="C12" s="9" t="n">
        <v>50000</v>
      </c>
    </row>
    <row r="13" customFormat="false" ht="12.75" hidden="false" customHeight="false" outlineLevel="0" collapsed="false">
      <c r="A13" s="5" t="n">
        <v>2310</v>
      </c>
      <c r="B13" s="6" t="s">
        <v>21</v>
      </c>
      <c r="C13" s="9" t="n">
        <v>90000</v>
      </c>
    </row>
    <row r="14" customFormat="false" ht="12.75" hidden="false" customHeight="false" outlineLevel="0" collapsed="false">
      <c r="A14" s="5" t="n">
        <v>2321</v>
      </c>
      <c r="B14" s="6" t="s">
        <v>22</v>
      </c>
      <c r="C14" s="9" t="n">
        <v>100000</v>
      </c>
    </row>
    <row r="15" customFormat="false" ht="12.75" hidden="false" customHeight="false" outlineLevel="0" collapsed="false">
      <c r="A15" s="5" t="n">
        <v>2341</v>
      </c>
      <c r="B15" s="6" t="s">
        <v>23</v>
      </c>
      <c r="C15" s="9" t="n">
        <v>11800</v>
      </c>
    </row>
    <row r="16" customFormat="false" ht="12.75" hidden="false" customHeight="false" outlineLevel="0" collapsed="false">
      <c r="A16" s="5" t="n">
        <v>3612</v>
      </c>
      <c r="B16" s="6" t="s">
        <v>25</v>
      </c>
      <c r="C16" s="9" t="n">
        <v>80000</v>
      </c>
    </row>
    <row r="17" customFormat="false" ht="12.75" hidden="false" customHeight="false" outlineLevel="0" collapsed="false">
      <c r="A17" s="5" t="n">
        <v>3613</v>
      </c>
      <c r="B17" s="6" t="s">
        <v>26</v>
      </c>
      <c r="C17" s="9" t="n">
        <v>70000</v>
      </c>
    </row>
    <row r="18" customFormat="false" ht="12.75" hidden="false" customHeight="false" outlineLevel="0" collapsed="false">
      <c r="A18" s="5" t="n">
        <v>3632</v>
      </c>
      <c r="B18" s="6" t="s">
        <v>27</v>
      </c>
      <c r="C18" s="9" t="n">
        <v>20000</v>
      </c>
    </row>
    <row r="19" customFormat="false" ht="12.75" hidden="false" customHeight="false" outlineLevel="0" collapsed="false">
      <c r="A19" s="5" t="n">
        <v>3639</v>
      </c>
      <c r="B19" s="6" t="s">
        <v>28</v>
      </c>
      <c r="C19" s="9" t="n">
        <v>30000</v>
      </c>
    </row>
    <row r="20" customFormat="false" ht="12.75" hidden="false" customHeight="false" outlineLevel="0" collapsed="false">
      <c r="A20" s="5" t="n">
        <v>3725</v>
      </c>
      <c r="B20" s="6" t="s">
        <v>30</v>
      </c>
      <c r="C20" s="9" t="n">
        <v>35000</v>
      </c>
    </row>
    <row r="21" customFormat="false" ht="12.75" hidden="false" customHeight="false" outlineLevel="0" collapsed="false">
      <c r="A21" s="5" t="n">
        <v>6310</v>
      </c>
      <c r="B21" s="6" t="s">
        <v>31</v>
      </c>
      <c r="C21" s="9" t="n">
        <v>30000</v>
      </c>
    </row>
    <row r="22" customFormat="false" ht="12.75" hidden="false" customHeight="false" outlineLevel="0" collapsed="false">
      <c r="A22" s="11"/>
      <c r="B22" s="12" t="s">
        <v>32</v>
      </c>
      <c r="C22" s="13" t="n">
        <f aca="false">SUM(C5:C21)</f>
        <v>3346800</v>
      </c>
    </row>
    <row r="23" customFormat="false" ht="3" hidden="false" customHeight="true" outlineLevel="0" collapsed="false">
      <c r="A23" s="14"/>
      <c r="C23" s="15"/>
    </row>
    <row r="24" customFormat="false" ht="12.75" hidden="false" customHeight="false" outlineLevel="0" collapsed="false">
      <c r="A24" s="2" t="s">
        <v>33</v>
      </c>
      <c r="C24" s="15"/>
    </row>
    <row r="25" customFormat="false" ht="12.75" hidden="false" customHeight="false" outlineLevel="0" collapsed="false">
      <c r="A25" s="16" t="s">
        <v>2</v>
      </c>
      <c r="B25" s="16" t="s">
        <v>3</v>
      </c>
      <c r="C25" s="17" t="s">
        <v>79</v>
      </c>
    </row>
    <row r="26" customFormat="false" ht="12.75" hidden="false" customHeight="false" outlineLevel="0" collapsed="false">
      <c r="A26" s="5" t="n">
        <v>1031</v>
      </c>
      <c r="B26" s="6" t="s">
        <v>82</v>
      </c>
      <c r="C26" s="9" t="n">
        <v>60000</v>
      </c>
    </row>
    <row r="27" customFormat="false" ht="12.8" hidden="false" customHeight="false" outlineLevel="0" collapsed="false">
      <c r="A27" s="5" t="n">
        <v>1031</v>
      </c>
      <c r="B27" s="6" t="s">
        <v>81</v>
      </c>
      <c r="C27" s="9" t="n">
        <v>40000</v>
      </c>
    </row>
    <row r="28" customFormat="false" ht="12.75" hidden="false" customHeight="false" outlineLevel="0" collapsed="false">
      <c r="A28" s="5" t="n">
        <v>2212</v>
      </c>
      <c r="B28" s="6" t="s">
        <v>38</v>
      </c>
      <c r="C28" s="9" t="n">
        <v>1228600</v>
      </c>
    </row>
    <row r="29" customFormat="false" ht="12.75" hidden="false" customHeight="false" outlineLevel="0" collapsed="false">
      <c r="A29" s="5" t="n">
        <v>2292</v>
      </c>
      <c r="B29" s="6" t="s">
        <v>39</v>
      </c>
      <c r="C29" s="9" t="n">
        <v>5130</v>
      </c>
    </row>
    <row r="30" customFormat="false" ht="12.75" hidden="false" customHeight="false" outlineLevel="0" collapsed="false">
      <c r="A30" s="5" t="n">
        <v>2310</v>
      </c>
      <c r="B30" s="6" t="s">
        <v>21</v>
      </c>
      <c r="C30" s="9" t="n">
        <v>1103000</v>
      </c>
    </row>
    <row r="31" customFormat="false" ht="12.75" hidden="false" customHeight="false" outlineLevel="0" collapsed="false">
      <c r="A31" s="5" t="n">
        <v>2321</v>
      </c>
      <c r="B31" s="6" t="s">
        <v>40</v>
      </c>
      <c r="C31" s="9" t="n">
        <v>209000</v>
      </c>
    </row>
    <row r="32" customFormat="false" ht="12.75" hidden="false" customHeight="false" outlineLevel="0" collapsed="false">
      <c r="A32" s="5" t="n">
        <v>2341</v>
      </c>
      <c r="B32" s="6" t="s">
        <v>41</v>
      </c>
      <c r="C32" s="9" t="n">
        <v>10000</v>
      </c>
    </row>
    <row r="33" customFormat="false" ht="12.75" hidden="false" customHeight="false" outlineLevel="0" collapsed="false">
      <c r="A33" s="5" t="n">
        <v>3111</v>
      </c>
      <c r="B33" s="6" t="s">
        <v>42</v>
      </c>
      <c r="C33" s="9" t="n">
        <v>1000</v>
      </c>
    </row>
    <row r="34" customFormat="false" ht="12.75" hidden="false" customHeight="false" outlineLevel="0" collapsed="false">
      <c r="A34" s="5" t="n">
        <v>3314</v>
      </c>
      <c r="B34" s="6" t="s">
        <v>43</v>
      </c>
      <c r="C34" s="9" t="n">
        <v>16200</v>
      </c>
    </row>
    <row r="35" customFormat="false" ht="12.75" hidden="false" customHeight="false" outlineLevel="0" collapsed="false">
      <c r="A35" s="5" t="n">
        <v>3319</v>
      </c>
      <c r="B35" s="6" t="s">
        <v>44</v>
      </c>
      <c r="C35" s="9" t="n">
        <v>52000</v>
      </c>
    </row>
    <row r="36" customFormat="false" ht="12.75" hidden="false" customHeight="false" outlineLevel="0" collapsed="false">
      <c r="A36" s="5" t="n">
        <v>3399</v>
      </c>
      <c r="B36" s="6" t="s">
        <v>45</v>
      </c>
      <c r="C36" s="9" t="n">
        <v>5000</v>
      </c>
    </row>
    <row r="37" customFormat="false" ht="12.75" hidden="false" customHeight="false" outlineLevel="0" collapsed="false">
      <c r="A37" s="5" t="n">
        <v>3421</v>
      </c>
      <c r="B37" s="6" t="s">
        <v>46</v>
      </c>
      <c r="C37" s="9" t="n">
        <v>4000</v>
      </c>
    </row>
    <row r="38" customFormat="false" ht="12.75" hidden="false" customHeight="false" outlineLevel="0" collapsed="false">
      <c r="A38" s="5" t="n">
        <v>3612</v>
      </c>
      <c r="B38" s="6" t="s">
        <v>25</v>
      </c>
      <c r="C38" s="9" t="n">
        <v>17000</v>
      </c>
    </row>
    <row r="39" customFormat="false" ht="12.75" hidden="false" customHeight="false" outlineLevel="0" collapsed="false">
      <c r="A39" s="5" t="n">
        <v>3613</v>
      </c>
      <c r="B39" s="6" t="s">
        <v>47</v>
      </c>
      <c r="C39" s="9" t="n">
        <v>119000</v>
      </c>
    </row>
    <row r="40" customFormat="false" ht="12.75" hidden="false" customHeight="false" outlineLevel="0" collapsed="false">
      <c r="A40" s="5" t="n">
        <v>3631</v>
      </c>
      <c r="B40" s="6" t="s">
        <v>48</v>
      </c>
      <c r="C40" s="9" t="n">
        <v>126000</v>
      </c>
    </row>
    <row r="41" customFormat="false" ht="12.75" hidden="false" customHeight="false" outlineLevel="0" collapsed="false">
      <c r="A41" s="5" t="n">
        <v>3632</v>
      </c>
      <c r="B41" s="6" t="s">
        <v>27</v>
      </c>
      <c r="C41" s="9" t="n">
        <v>20000</v>
      </c>
    </row>
    <row r="42" customFormat="false" ht="12.75" hidden="false" customHeight="false" outlineLevel="0" collapsed="false">
      <c r="A42" s="5" t="n">
        <v>3635</v>
      </c>
      <c r="B42" s="6" t="s">
        <v>83</v>
      </c>
      <c r="C42" s="9" t="n">
        <v>0</v>
      </c>
    </row>
    <row r="43" customFormat="false" ht="12.75" hidden="false" customHeight="false" outlineLevel="0" collapsed="false">
      <c r="A43" s="5" t="n">
        <v>3639</v>
      </c>
      <c r="B43" s="6" t="s">
        <v>50</v>
      </c>
      <c r="C43" s="9" t="n">
        <v>15000</v>
      </c>
    </row>
    <row r="44" customFormat="false" ht="12.75" hidden="false" customHeight="false" outlineLevel="0" collapsed="false">
      <c r="A44" s="5" t="n">
        <v>3721</v>
      </c>
      <c r="B44" s="6" t="s">
        <v>51</v>
      </c>
      <c r="C44" s="9" t="n">
        <v>20000</v>
      </c>
    </row>
    <row r="45" customFormat="false" ht="12.75" hidden="false" customHeight="false" outlineLevel="0" collapsed="false">
      <c r="A45" s="5" t="n">
        <v>3722</v>
      </c>
      <c r="B45" s="6" t="s">
        <v>52</v>
      </c>
      <c r="C45" s="9" t="n">
        <v>130000</v>
      </c>
    </row>
    <row r="46" customFormat="false" ht="12.75" hidden="false" customHeight="false" outlineLevel="0" collapsed="false">
      <c r="A46" s="5" t="n">
        <v>3723</v>
      </c>
      <c r="B46" s="6" t="s">
        <v>53</v>
      </c>
      <c r="C46" s="9" t="n">
        <v>90000</v>
      </c>
    </row>
    <row r="47" customFormat="false" ht="12.75" hidden="false" customHeight="false" outlineLevel="0" collapsed="false">
      <c r="A47" s="5" t="n">
        <v>3745</v>
      </c>
      <c r="B47" s="6" t="s">
        <v>54</v>
      </c>
      <c r="C47" s="9" t="n">
        <v>82000</v>
      </c>
    </row>
    <row r="48" customFormat="false" ht="12.75" hidden="false" customHeight="false" outlineLevel="0" collapsed="false">
      <c r="A48" s="5" t="n">
        <v>4359</v>
      </c>
      <c r="B48" s="6" t="s">
        <v>55</v>
      </c>
      <c r="C48" s="9" t="n">
        <v>5000</v>
      </c>
    </row>
    <row r="49" customFormat="false" ht="12.75" hidden="false" customHeight="false" outlineLevel="0" collapsed="false">
      <c r="A49" s="5" t="n">
        <v>5212</v>
      </c>
      <c r="B49" s="6" t="s">
        <v>56</v>
      </c>
      <c r="C49" s="9" t="n">
        <v>2000</v>
      </c>
    </row>
    <row r="50" customFormat="false" ht="12.75" hidden="false" customHeight="false" outlineLevel="0" collapsed="false">
      <c r="A50" s="5" t="n">
        <v>5213</v>
      </c>
      <c r="B50" s="6" t="s">
        <v>57</v>
      </c>
      <c r="C50" s="9" t="n">
        <v>2000</v>
      </c>
    </row>
    <row r="51" customFormat="false" ht="12.75" hidden="false" customHeight="false" outlineLevel="0" collapsed="false">
      <c r="A51" s="5" t="n">
        <v>5274</v>
      </c>
      <c r="B51" s="6" t="s">
        <v>58</v>
      </c>
      <c r="C51" s="9" t="n">
        <v>2000</v>
      </c>
    </row>
    <row r="52" customFormat="false" ht="12.75" hidden="false" customHeight="false" outlineLevel="0" collapsed="false">
      <c r="A52" s="5" t="n">
        <v>5512</v>
      </c>
      <c r="B52" s="6" t="s">
        <v>59</v>
      </c>
      <c r="C52" s="9" t="n">
        <v>15000</v>
      </c>
    </row>
    <row r="53" customFormat="false" ht="12.75" hidden="false" customHeight="false" outlineLevel="0" collapsed="false">
      <c r="A53" s="5" t="n">
        <v>6112</v>
      </c>
      <c r="B53" s="6" t="s">
        <v>60</v>
      </c>
      <c r="C53" s="9" t="n">
        <v>405000</v>
      </c>
    </row>
    <row r="54" customFormat="false" ht="12.75" hidden="false" customHeight="false" outlineLevel="0" collapsed="false">
      <c r="A54" s="5" t="s">
        <v>62</v>
      </c>
      <c r="B54" s="6" t="s">
        <v>63</v>
      </c>
      <c r="C54" s="9" t="n">
        <v>0</v>
      </c>
    </row>
    <row r="55" customFormat="false" ht="12.75" hidden="false" customHeight="false" outlineLevel="0" collapsed="false">
      <c r="A55" s="5" t="n">
        <v>6171</v>
      </c>
      <c r="B55" s="6" t="s">
        <v>64</v>
      </c>
      <c r="C55" s="9" t="n">
        <v>227900</v>
      </c>
    </row>
    <row r="56" customFormat="false" ht="12.75" hidden="false" customHeight="false" outlineLevel="0" collapsed="false">
      <c r="A56" s="5" t="n">
        <v>6310</v>
      </c>
      <c r="B56" s="6" t="s">
        <v>65</v>
      </c>
      <c r="C56" s="9" t="n">
        <v>11000</v>
      </c>
    </row>
    <row r="57" customFormat="false" ht="12.75" hidden="false" customHeight="false" outlineLevel="0" collapsed="false">
      <c r="A57" s="5" t="n">
        <v>6320</v>
      </c>
      <c r="B57" s="6" t="s">
        <v>66</v>
      </c>
      <c r="C57" s="9" t="n">
        <v>2300</v>
      </c>
    </row>
    <row r="58" customFormat="false" ht="12.75" hidden="false" customHeight="false" outlineLevel="0" collapsed="false">
      <c r="A58" s="5" t="n">
        <v>6399</v>
      </c>
      <c r="B58" s="6" t="s">
        <v>84</v>
      </c>
      <c r="C58" s="9" t="n">
        <v>50000</v>
      </c>
    </row>
    <row r="59" customFormat="false" ht="12.75" hidden="false" customHeight="false" outlineLevel="0" collapsed="false">
      <c r="A59" s="18" t="n">
        <v>6402</v>
      </c>
      <c r="B59" s="19" t="s">
        <v>68</v>
      </c>
      <c r="C59" s="21" t="n">
        <v>20000</v>
      </c>
    </row>
    <row r="60" customFormat="false" ht="12.75" hidden="false" customHeight="false" outlineLevel="0" collapsed="false">
      <c r="A60" s="22"/>
      <c r="B60" s="23" t="s">
        <v>69</v>
      </c>
      <c r="C60" s="24" t="n">
        <f aca="false">SUM(C26:C59)</f>
        <v>4095130</v>
      </c>
    </row>
    <row r="61" customFormat="false" ht="5.25" hidden="false" customHeight="true" outlineLevel="0" collapsed="false">
      <c r="A61" s="25"/>
      <c r="B61" s="26"/>
      <c r="C61" s="27"/>
    </row>
    <row r="62" customFormat="false" ht="12.75" hidden="false" customHeight="false" outlineLevel="0" collapsed="false">
      <c r="A62" s="28"/>
      <c r="B62" s="29" t="s">
        <v>70</v>
      </c>
      <c r="C62" s="30" t="n">
        <f aca="false">C22-C60</f>
        <v>-748330</v>
      </c>
    </row>
    <row r="63" customFormat="false" ht="3.75" hidden="false" customHeight="true" outlineLevel="0" collapsed="false">
      <c r="A63" s="14"/>
      <c r="C63" s="15"/>
    </row>
    <row r="64" customFormat="false" ht="12.75" hidden="false" customHeight="false" outlineLevel="0" collapsed="false">
      <c r="A64" s="31" t="n">
        <v>8115</v>
      </c>
      <c r="B64" s="32" t="s">
        <v>71</v>
      </c>
      <c r="C64" s="33" t="n">
        <f aca="false">C60-C22-C65</f>
        <v>1162330</v>
      </c>
    </row>
    <row r="65" customFormat="false" ht="12.75" hidden="false" customHeight="false" outlineLevel="0" collapsed="false">
      <c r="A65" s="34" t="n">
        <v>8124</v>
      </c>
      <c r="B65" s="35" t="s">
        <v>74</v>
      </c>
      <c r="C65" s="36" t="n">
        <v>-414000</v>
      </c>
    </row>
    <row r="66" customFormat="false" ht="12.75" hidden="false" customHeight="true" outlineLevel="0" collapsed="false">
      <c r="C66" s="37" t="s">
        <v>76</v>
      </c>
    </row>
    <row r="67" customFormat="false" ht="12.75" hidden="false" customHeight="true" outlineLevel="0" collapsed="false">
      <c r="A67" s="14" t="s">
        <v>85</v>
      </c>
    </row>
    <row r="68" customFormat="false" ht="12.75" hidden="false" customHeight="false" outlineLevel="0" collapsed="false">
      <c r="A68" s="0" t="s">
        <v>86</v>
      </c>
      <c r="C68" s="15"/>
    </row>
  </sheetData>
  <printOptions headings="false" gridLines="false" gridLinesSet="true" horizontalCentered="false" verticalCentered="false"/>
  <pageMargins left="0.747916666666667" right="0.747916666666667" top="0.315277777777778" bottom="0.275694444444444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89062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89062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LibreOffice/7.1.8.1$Windows_X86_64 LibreOffice_project/e1f30c802c3269a1d052614453f260e49458c82c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2022-02-03T07:50:14Z</dcterms:created>
  <dc:creator>admin</dc:creator>
  <dc:description/>
  <dc:language>cs-CZ</dc:language>
  <cp:lastModifiedBy/>
  <cp:lastPrinted>2024-12-02T10:34:17Z</cp:lastPrinted>
  <dcterms:modified xsi:type="dcterms:W3CDTF">2024-12-02T10:34:55Z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